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2995" windowHeight="99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Arkusz1!$A$1:$J$71</definedName>
  </definedNames>
  <calcPr calcId="145621"/>
</workbook>
</file>

<file path=xl/calcChain.xml><?xml version="1.0" encoding="utf-8"?>
<calcChain xmlns="http://schemas.openxmlformats.org/spreadsheetml/2006/main">
  <c r="J77" i="1" l="1"/>
  <c r="J76" i="1"/>
  <c r="J49" i="1"/>
  <c r="J48" i="1"/>
  <c r="J21" i="1"/>
  <c r="J20" i="1"/>
  <c r="J19" i="1"/>
  <c r="J18" i="1"/>
  <c r="J17" i="1"/>
  <c r="J16" i="1"/>
  <c r="J15" i="1"/>
  <c r="J14" i="1"/>
  <c r="I78" i="1" l="1"/>
  <c r="H78" i="1"/>
  <c r="G78" i="1"/>
  <c r="F78" i="1"/>
  <c r="J78" i="1" l="1"/>
  <c r="I50" i="1"/>
  <c r="H50" i="1"/>
  <c r="G50" i="1"/>
  <c r="F50" i="1"/>
  <c r="F105" i="1"/>
  <c r="G105" i="1"/>
  <c r="H105" i="1"/>
  <c r="I105" i="1"/>
  <c r="J105" i="1"/>
  <c r="J50" i="1" l="1"/>
  <c r="I22" i="1" l="1"/>
  <c r="H22" i="1"/>
  <c r="G22" i="1"/>
  <c r="F22" i="1"/>
  <c r="J22" i="1" l="1"/>
</calcChain>
</file>

<file path=xl/sharedStrings.xml><?xml version="1.0" encoding="utf-8"?>
<sst xmlns="http://schemas.openxmlformats.org/spreadsheetml/2006/main" count="80" uniqueCount="39">
  <si>
    <t>KOD</t>
  </si>
  <si>
    <t>RDLP</t>
  </si>
  <si>
    <t>KATOWICE</t>
  </si>
  <si>
    <t xml:space="preserve">ZESTAWIENIE POWIERZCHNI ZAGROŻONYCH NA PODSTAWIE </t>
  </si>
  <si>
    <t xml:space="preserve">  JESIEŃ </t>
  </si>
  <si>
    <t xml:space="preserve">    roku</t>
  </si>
  <si>
    <t xml:space="preserve">        gatunek szkodnika </t>
  </si>
  <si>
    <t>Osnuja gwiaździsta</t>
  </si>
  <si>
    <t>Powierzchnia według stopni zagrożenia w ha</t>
  </si>
  <si>
    <t>RAZEM pow.</t>
  </si>
  <si>
    <t>Lp.</t>
  </si>
  <si>
    <t>NADLEŚNICTWO</t>
  </si>
  <si>
    <t xml:space="preserve">zagrożona w ha  </t>
  </si>
  <si>
    <t>0/+ (ostrzeg.)</t>
  </si>
  <si>
    <t>+ (słabe)</t>
  </si>
  <si>
    <t>++ (średnie)</t>
  </si>
  <si>
    <t>+++ (silne)</t>
  </si>
  <si>
    <t>(kol 5+6+7)</t>
  </si>
  <si>
    <t>03</t>
  </si>
  <si>
    <t>Brynek</t>
  </si>
  <si>
    <t>04</t>
  </si>
  <si>
    <t>Brzeg</t>
  </si>
  <si>
    <t>Kobiór</t>
  </si>
  <si>
    <t>Zawadzkie</t>
  </si>
  <si>
    <t>Koszęcin</t>
  </si>
  <si>
    <t>Lubliniec</t>
  </si>
  <si>
    <t>Złoty Potok</t>
  </si>
  <si>
    <t xml:space="preserve">      Razem </t>
  </si>
  <si>
    <t>Poproch cetyniak</t>
  </si>
  <si>
    <r>
      <t>JESIENNYCH POSZUKIWAŃ SZKODNIKÓW SOSNY/</t>
    </r>
    <r>
      <rPr>
        <b/>
        <strike/>
        <sz val="12"/>
        <rFont val="Calibri"/>
        <family val="2"/>
        <charset val="238"/>
        <scheme val="minor"/>
      </rPr>
      <t>ŚWIERKA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vertAlign val="superscript"/>
        <sz val="12"/>
        <rFont val="Calibri"/>
        <family val="2"/>
        <charset val="238"/>
        <scheme val="minor"/>
      </rPr>
      <t>1/</t>
    </r>
  </si>
  <si>
    <t>24</t>
  </si>
  <si>
    <t>Prószków</t>
  </si>
  <si>
    <r>
      <t xml:space="preserve">Boreczniki sosnowe / </t>
    </r>
    <r>
      <rPr>
        <sz val="8"/>
        <rFont val="Calibri"/>
        <family val="2"/>
        <charset val="238"/>
        <scheme val="minor"/>
      </rPr>
      <t xml:space="preserve">b.kapryśny / </t>
    </r>
  </si>
  <si>
    <t>Strzygonia choinówka</t>
  </si>
  <si>
    <t>06</t>
  </si>
  <si>
    <t>Herby</t>
  </si>
  <si>
    <t>21</t>
  </si>
  <si>
    <t>Olesno</t>
  </si>
  <si>
    <t>Koniecpol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</si>
</sst>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#,##0_ ;\-#,##0\ 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3" xfId="0" applyFont="1" applyBorder="1" applyAlignment="1">
      <alignment horizontal="centerContinuous"/>
    </xf>
    <xf numFmtId="0" fontId="1" fillId="0" borderId="0" xfId="0" applyFont="1"/>
    <xf numFmtId="0" fontId="0" fillId="0" borderId="0" xfId="0" applyFont="1"/>
    <xf numFmtId="0" fontId="0" fillId="0" borderId="0" xfId="0" applyFont="1" applyFill="1" applyProtection="1">
      <protection locked="0"/>
    </xf>
    <xf numFmtId="0" fontId="0" fillId="0" borderId="0" xfId="0" applyFont="1" applyFill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2" fillId="3" borderId="0" xfId="0" applyFont="1" applyFill="1" applyBorder="1"/>
    <xf numFmtId="0" fontId="2" fillId="3" borderId="0" xfId="0" applyFont="1" applyFill="1"/>
    <xf numFmtId="0" fontId="4" fillId="3" borderId="0" xfId="0" applyFont="1" applyFill="1" applyBorder="1"/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Continuous"/>
    </xf>
    <xf numFmtId="0" fontId="3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left"/>
    </xf>
    <xf numFmtId="0" fontId="2" fillId="0" borderId="0" xfId="0" applyFont="1" applyAlignment="1" applyProtection="1">
      <alignment horizontal="left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 applyProtection="1">
      <alignment horizontal="left"/>
    </xf>
    <xf numFmtId="2" fontId="7" fillId="0" borderId="9" xfId="0" applyNumberFormat="1" applyFont="1" applyBorder="1" applyAlignment="1" applyProtection="1">
      <alignment horizontal="centerContinuous" vertical="top"/>
    </xf>
    <xf numFmtId="2" fontId="7" fillId="0" borderId="7" xfId="0" applyNumberFormat="1" applyFont="1" applyBorder="1" applyAlignment="1">
      <alignment horizontal="centerContinuous" vertical="top"/>
    </xf>
    <xf numFmtId="2" fontId="7" fillId="0" borderId="8" xfId="0" applyNumberFormat="1" applyFont="1" applyBorder="1" applyAlignment="1">
      <alignment horizontal="centerContinuous" vertical="top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0" xfId="0" applyFont="1" applyBorder="1" applyAlignment="1">
      <alignment horizontal="centerContinuous"/>
    </xf>
    <xf numFmtId="2" fontId="7" fillId="0" borderId="14" xfId="0" applyNumberFormat="1" applyFont="1" applyBorder="1" applyAlignment="1" applyProtection="1">
      <alignment horizontal="left" vertical="top"/>
    </xf>
    <xf numFmtId="2" fontId="7" fillId="0" borderId="0" xfId="0" applyNumberFormat="1" applyFont="1" applyBorder="1" applyAlignment="1">
      <alignment horizontal="centerContinuous" vertical="top"/>
    </xf>
    <xf numFmtId="2" fontId="7" fillId="0" borderId="13" xfId="0" applyNumberFormat="1" applyFont="1" applyBorder="1" applyAlignment="1">
      <alignment horizontal="centerContinuous" vertical="top"/>
    </xf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 applyProtection="1">
      <alignment horizontal="left"/>
    </xf>
    <xf numFmtId="2" fontId="7" fillId="0" borderId="19" xfId="0" quotePrefix="1" applyNumberFormat="1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7" fillId="0" borderId="21" xfId="0" applyFont="1" applyBorder="1" applyAlignment="1">
      <alignment horizontal="centerContinuous"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7" fillId="0" borderId="24" xfId="0" applyFont="1" applyBorder="1" applyAlignment="1" applyProtection="1">
      <alignment horizontal="centerContinuous" vertical="center"/>
    </xf>
    <xf numFmtId="1" fontId="7" fillId="0" borderId="22" xfId="0" applyNumberFormat="1" applyFont="1" applyBorder="1" applyAlignment="1" applyProtection="1">
      <alignment horizontal="centerContinuous" vertical="center"/>
    </xf>
    <xf numFmtId="0" fontId="7" fillId="0" borderId="25" xfId="0" applyFont="1" applyBorder="1" applyAlignment="1" applyProtection="1">
      <alignment horizontal="centerContinuous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26" xfId="0" applyNumberFormat="1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>
      <alignment vertical="center"/>
    </xf>
    <xf numFmtId="1" fontId="2" fillId="0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vertical="center"/>
    </xf>
    <xf numFmtId="1" fontId="2" fillId="2" borderId="31" xfId="0" applyNumberFormat="1" applyFont="1" applyFill="1" applyBorder="1" applyAlignment="1" applyProtection="1">
      <alignment horizontal="center" vertical="center"/>
      <protection locked="0"/>
    </xf>
    <xf numFmtId="1" fontId="3" fillId="2" borderId="22" xfId="0" applyNumberFormat="1" applyFont="1" applyFill="1" applyBorder="1" applyAlignment="1">
      <alignment horizontal="center"/>
    </xf>
    <xf numFmtId="1" fontId="3" fillId="2" borderId="32" xfId="0" applyNumberFormat="1" applyFont="1" applyFill="1" applyBorder="1" applyAlignment="1">
      <alignment horizontal="center"/>
    </xf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33" xfId="0" applyFont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/>
    </xf>
    <xf numFmtId="1" fontId="2" fillId="3" borderId="34" xfId="0" applyNumberFormat="1" applyFont="1" applyFill="1" applyBorder="1" applyAlignment="1">
      <alignment horizontal="center" vertical="center"/>
    </xf>
    <xf numFmtId="1" fontId="2" fillId="2" borderId="35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>
      <alignment horizontal="left"/>
    </xf>
    <xf numFmtId="49" fontId="2" fillId="0" borderId="28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vertical="center"/>
    </xf>
    <xf numFmtId="1" fontId="2" fillId="0" borderId="28" xfId="0" applyNumberFormat="1" applyFont="1" applyFill="1" applyBorder="1" applyAlignment="1">
      <alignment horizontal="center" vertical="center"/>
    </xf>
    <xf numFmtId="1" fontId="2" fillId="3" borderId="28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>
      <alignment horizontal="center" vertical="center"/>
    </xf>
    <xf numFmtId="1" fontId="3" fillId="2" borderId="39" xfId="0" applyNumberFormat="1" applyFont="1" applyFill="1" applyBorder="1" applyAlignment="1">
      <alignment horizontal="center"/>
    </xf>
    <xf numFmtId="1" fontId="3" fillId="2" borderId="40" xfId="0" applyNumberFormat="1" applyFont="1" applyFill="1" applyBorder="1" applyAlignment="1">
      <alignment horizontal="center"/>
    </xf>
    <xf numFmtId="0" fontId="7" fillId="0" borderId="41" xfId="0" applyFont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1" fontId="7" fillId="0" borderId="22" xfId="0" applyNumberFormat="1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" fontId="2" fillId="2" borderId="43" xfId="0" applyNumberFormat="1" applyFont="1" applyFill="1" applyBorder="1" applyAlignment="1" applyProtection="1">
      <alignment horizontal="center" vertical="center"/>
      <protection locked="0"/>
    </xf>
    <xf numFmtId="1" fontId="2" fillId="2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2" borderId="3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106</xdr:row>
          <xdr:rowOff>19050</xdr:rowOff>
        </xdr:from>
        <xdr:to>
          <xdr:col>8</xdr:col>
          <xdr:colOff>219075</xdr:colOff>
          <xdr:row>121</xdr:row>
          <xdr:rowOff>95250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23</xdr:row>
          <xdr:rowOff>19050</xdr:rowOff>
        </xdr:from>
        <xdr:to>
          <xdr:col>8</xdr:col>
          <xdr:colOff>209550</xdr:colOff>
          <xdr:row>38</xdr:row>
          <xdr:rowOff>95250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51</xdr:row>
          <xdr:rowOff>19050</xdr:rowOff>
        </xdr:from>
        <xdr:to>
          <xdr:col>8</xdr:col>
          <xdr:colOff>209550</xdr:colOff>
          <xdr:row>66</xdr:row>
          <xdr:rowOff>95250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79</xdr:row>
          <xdr:rowOff>19050</xdr:rowOff>
        </xdr:from>
        <xdr:to>
          <xdr:col>8</xdr:col>
          <xdr:colOff>209550</xdr:colOff>
          <xdr:row>94</xdr:row>
          <xdr:rowOff>95250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105"/>
  <sheetViews>
    <sheetView showGridLines="0" tabSelected="1" topLeftCell="C1" zoomScale="85" zoomScaleNormal="85" workbookViewId="0">
      <selection activeCell="K119" sqref="K119"/>
    </sheetView>
  </sheetViews>
  <sheetFormatPr defaultRowHeight="15" customHeight="1" x14ac:dyDescent="0.25"/>
  <cols>
    <col min="1" max="1" width="4.7109375" style="3" customWidth="1"/>
    <col min="2" max="2" width="3.85546875" style="3" bestFit="1" customWidth="1"/>
    <col min="3" max="3" width="5.7109375" style="3" bestFit="1" customWidth="1"/>
    <col min="4" max="4" width="9.140625" style="3"/>
    <col min="5" max="5" width="13.42578125" style="3" bestFit="1" customWidth="1"/>
    <col min="6" max="9" width="12.7109375" style="3" customWidth="1"/>
    <col min="10" max="10" width="14.140625" style="3" bestFit="1" customWidth="1"/>
    <col min="11" max="16384" width="9.140625" style="3"/>
  </cols>
  <sheetData>
    <row r="2" spans="2:10" ht="15" customHeight="1" x14ac:dyDescent="0.25">
      <c r="B2" s="6"/>
      <c r="C2" s="7">
        <v>2</v>
      </c>
      <c r="D2" s="8" t="s">
        <v>1</v>
      </c>
      <c r="E2" s="9" t="s">
        <v>2</v>
      </c>
      <c r="F2" s="6"/>
      <c r="G2" s="6"/>
      <c r="H2" s="6"/>
      <c r="I2" s="6"/>
    </row>
    <row r="3" spans="2:10" ht="15" customHeight="1" x14ac:dyDescent="0.25">
      <c r="B3" s="6"/>
      <c r="C3" s="10"/>
      <c r="D3" s="10"/>
      <c r="E3" s="10"/>
      <c r="F3" s="11"/>
      <c r="G3" s="6"/>
      <c r="H3" s="6"/>
      <c r="I3" s="6"/>
    </row>
    <row r="4" spans="2:10" ht="15" customHeight="1" x14ac:dyDescent="0.25">
      <c r="B4" s="6"/>
      <c r="C4" s="10"/>
      <c r="D4" s="113" t="s">
        <v>3</v>
      </c>
      <c r="E4" s="113"/>
      <c r="F4" s="113"/>
      <c r="G4" s="113"/>
      <c r="H4" s="113"/>
      <c r="I4" s="113"/>
      <c r="J4" s="6"/>
    </row>
    <row r="5" spans="2:10" ht="15" customHeight="1" x14ac:dyDescent="0.25">
      <c r="B5" s="6"/>
      <c r="C5" s="6"/>
      <c r="D5" s="114" t="s">
        <v>29</v>
      </c>
      <c r="E5" s="114"/>
      <c r="F5" s="114"/>
      <c r="G5" s="114"/>
      <c r="H5" s="114"/>
      <c r="I5" s="114"/>
      <c r="J5" s="14"/>
    </row>
    <row r="6" spans="2:10" ht="15" customHeight="1" x14ac:dyDescent="0.25">
      <c r="B6" s="6"/>
      <c r="C6" s="6"/>
      <c r="D6" s="15"/>
      <c r="E6" s="15"/>
      <c r="F6" s="16" t="s">
        <v>4</v>
      </c>
      <c r="G6" s="17">
        <v>2015</v>
      </c>
      <c r="H6" s="12" t="s">
        <v>5</v>
      </c>
      <c r="I6" s="13"/>
      <c r="J6" s="14"/>
    </row>
    <row r="7" spans="2:10" ht="15" customHeight="1" x14ac:dyDescent="0.25">
      <c r="B7" s="6"/>
      <c r="C7" s="6"/>
      <c r="D7" s="18"/>
      <c r="E7" s="18"/>
      <c r="F7" s="13"/>
      <c r="G7" s="12"/>
      <c r="H7" s="13"/>
      <c r="I7" s="13"/>
      <c r="J7" s="14"/>
    </row>
    <row r="8" spans="2:10" ht="15" customHeight="1" x14ac:dyDescent="0.25">
      <c r="B8" s="6"/>
      <c r="C8" s="6"/>
      <c r="D8" s="16" t="s">
        <v>6</v>
      </c>
      <c r="F8" s="19" t="s">
        <v>7</v>
      </c>
      <c r="G8" s="20"/>
      <c r="H8" s="21"/>
      <c r="I8" s="18"/>
      <c r="J8" s="22"/>
    </row>
    <row r="9" spans="2:10" ht="15" customHeight="1" thickBot="1" x14ac:dyDescent="0.3">
      <c r="B9" s="6"/>
      <c r="C9" s="23"/>
      <c r="D9" s="23"/>
      <c r="E9" s="6"/>
      <c r="F9" s="16"/>
      <c r="G9" s="14"/>
      <c r="H9" s="14"/>
      <c r="I9" s="14"/>
      <c r="J9" s="14"/>
    </row>
    <row r="10" spans="2:10" s="2" customFormat="1" ht="15" customHeight="1" x14ac:dyDescent="0.2">
      <c r="B10" s="24"/>
      <c r="C10" s="25"/>
      <c r="D10" s="26"/>
      <c r="E10" s="27"/>
      <c r="F10" s="28" t="s">
        <v>8</v>
      </c>
      <c r="G10" s="29"/>
      <c r="H10" s="29"/>
      <c r="I10" s="30"/>
      <c r="J10" s="31" t="s">
        <v>9</v>
      </c>
    </row>
    <row r="11" spans="2:10" s="2" customFormat="1" ht="15" customHeight="1" x14ac:dyDescent="0.2">
      <c r="B11" s="32" t="s">
        <v>10</v>
      </c>
      <c r="C11" s="33" t="s">
        <v>0</v>
      </c>
      <c r="D11" s="34" t="s">
        <v>11</v>
      </c>
      <c r="E11" s="1"/>
      <c r="F11" s="35"/>
      <c r="G11" s="36"/>
      <c r="H11" s="36"/>
      <c r="I11" s="37"/>
      <c r="J11" s="92" t="s">
        <v>12</v>
      </c>
    </row>
    <row r="12" spans="2:10" s="2" customFormat="1" ht="15" customHeight="1" thickBot="1" x14ac:dyDescent="0.25">
      <c r="B12" s="38"/>
      <c r="C12" s="39"/>
      <c r="D12" s="40"/>
      <c r="E12" s="41"/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</row>
    <row r="13" spans="2:10" s="2" customFormat="1" ht="15" customHeight="1" thickBot="1" x14ac:dyDescent="0.25">
      <c r="B13" s="44">
        <v>1</v>
      </c>
      <c r="C13" s="45">
        <v>2</v>
      </c>
      <c r="D13" s="46">
        <v>3</v>
      </c>
      <c r="E13" s="47"/>
      <c r="F13" s="48">
        <v>4</v>
      </c>
      <c r="G13" s="48">
        <v>5</v>
      </c>
      <c r="H13" s="48">
        <v>6</v>
      </c>
      <c r="I13" s="48">
        <v>7</v>
      </c>
      <c r="J13" s="49">
        <v>8</v>
      </c>
    </row>
    <row r="14" spans="2:10" ht="15" customHeight="1" x14ac:dyDescent="0.25">
      <c r="B14" s="50">
        <v>1</v>
      </c>
      <c r="C14" s="51" t="s">
        <v>18</v>
      </c>
      <c r="D14" s="52" t="s">
        <v>19</v>
      </c>
      <c r="E14" s="53"/>
      <c r="F14" s="54">
        <v>60</v>
      </c>
      <c r="G14" s="54">
        <v>33</v>
      </c>
      <c r="H14" s="54">
        <v>32</v>
      </c>
      <c r="I14" s="54">
        <v>8</v>
      </c>
      <c r="J14" s="103">
        <f>SUM(G14:I14)</f>
        <v>73</v>
      </c>
    </row>
    <row r="15" spans="2:10" ht="15" customHeight="1" x14ac:dyDescent="0.25">
      <c r="B15" s="101">
        <v>2</v>
      </c>
      <c r="C15" s="56" t="s">
        <v>20</v>
      </c>
      <c r="D15" s="57" t="s">
        <v>21</v>
      </c>
      <c r="E15" s="58"/>
      <c r="F15" s="56">
        <v>0</v>
      </c>
      <c r="G15" s="56">
        <v>11</v>
      </c>
      <c r="H15" s="56">
        <v>5</v>
      </c>
      <c r="I15" s="56">
        <v>0</v>
      </c>
      <c r="J15" s="59">
        <f t="shared" ref="J15:J21" si="0">SUM(G15:I15)</f>
        <v>16</v>
      </c>
    </row>
    <row r="16" spans="2:10" ht="15" customHeight="1" x14ac:dyDescent="0.25">
      <c r="B16" s="55">
        <v>3</v>
      </c>
      <c r="C16" s="51" t="s">
        <v>34</v>
      </c>
      <c r="D16" s="57" t="s">
        <v>35</v>
      </c>
      <c r="E16" s="58"/>
      <c r="F16" s="56">
        <v>3</v>
      </c>
      <c r="G16" s="56">
        <v>0</v>
      </c>
      <c r="H16" s="56">
        <v>0</v>
      </c>
      <c r="I16" s="56">
        <v>0</v>
      </c>
      <c r="J16" s="59">
        <f t="shared" si="0"/>
        <v>0</v>
      </c>
    </row>
    <row r="17" spans="2:10" ht="15" customHeight="1" thickBot="1" x14ac:dyDescent="0.3">
      <c r="B17" s="100">
        <v>4</v>
      </c>
      <c r="C17" s="56">
        <v>13</v>
      </c>
      <c r="D17" s="57" t="s">
        <v>22</v>
      </c>
      <c r="E17" s="58"/>
      <c r="F17" s="56">
        <v>8</v>
      </c>
      <c r="G17" s="56">
        <v>10</v>
      </c>
      <c r="H17" s="56">
        <v>0</v>
      </c>
      <c r="I17" s="56">
        <v>63</v>
      </c>
      <c r="J17" s="59">
        <f t="shared" si="0"/>
        <v>73</v>
      </c>
    </row>
    <row r="18" spans="2:10" ht="15" customHeight="1" x14ac:dyDescent="0.25">
      <c r="B18" s="50">
        <v>5</v>
      </c>
      <c r="C18" s="56">
        <v>14</v>
      </c>
      <c r="D18" s="57" t="s">
        <v>23</v>
      </c>
      <c r="E18" s="58"/>
      <c r="F18" s="56">
        <v>27</v>
      </c>
      <c r="G18" s="56">
        <v>117</v>
      </c>
      <c r="H18" s="56">
        <v>69</v>
      </c>
      <c r="I18" s="56">
        <v>77</v>
      </c>
      <c r="J18" s="59">
        <f t="shared" si="0"/>
        <v>263</v>
      </c>
    </row>
    <row r="19" spans="2:10" ht="15" customHeight="1" x14ac:dyDescent="0.25">
      <c r="B19" s="55">
        <v>6</v>
      </c>
      <c r="C19" s="56">
        <v>16</v>
      </c>
      <c r="D19" s="57" t="s">
        <v>24</v>
      </c>
      <c r="E19" s="58"/>
      <c r="F19" s="56">
        <v>33</v>
      </c>
      <c r="G19" s="56">
        <v>36</v>
      </c>
      <c r="H19" s="56">
        <v>6</v>
      </c>
      <c r="I19" s="56">
        <v>0</v>
      </c>
      <c r="J19" s="59">
        <f t="shared" si="0"/>
        <v>42</v>
      </c>
    </row>
    <row r="20" spans="2:10" ht="15" customHeight="1" x14ac:dyDescent="0.25">
      <c r="B20" s="102">
        <v>7</v>
      </c>
      <c r="C20" s="56">
        <v>19</v>
      </c>
      <c r="D20" s="57" t="s">
        <v>25</v>
      </c>
      <c r="E20" s="58"/>
      <c r="F20" s="56">
        <v>147</v>
      </c>
      <c r="G20" s="56">
        <v>418</v>
      </c>
      <c r="H20" s="56">
        <v>145</v>
      </c>
      <c r="I20" s="56">
        <v>63</v>
      </c>
      <c r="J20" s="59">
        <f t="shared" si="0"/>
        <v>626</v>
      </c>
    </row>
    <row r="21" spans="2:10" ht="15" customHeight="1" thickBot="1" x14ac:dyDescent="0.3">
      <c r="B21" s="100">
        <v>8</v>
      </c>
      <c r="C21" s="56">
        <v>38</v>
      </c>
      <c r="D21" s="57" t="s">
        <v>26</v>
      </c>
      <c r="E21" s="58"/>
      <c r="F21" s="56">
        <v>4</v>
      </c>
      <c r="G21" s="56">
        <v>14</v>
      </c>
      <c r="H21" s="56">
        <v>4</v>
      </c>
      <c r="I21" s="56">
        <v>7</v>
      </c>
      <c r="J21" s="104">
        <f t="shared" si="0"/>
        <v>25</v>
      </c>
    </row>
    <row r="22" spans="2:10" ht="15" customHeight="1" thickBot="1" x14ac:dyDescent="0.3">
      <c r="B22" s="108" t="s">
        <v>27</v>
      </c>
      <c r="C22" s="111"/>
      <c r="D22" s="111"/>
      <c r="E22" s="112"/>
      <c r="F22" s="60">
        <f>SUM(F14:F21)</f>
        <v>282</v>
      </c>
      <c r="G22" s="60">
        <f>SUM(G14:G21)</f>
        <v>639</v>
      </c>
      <c r="H22" s="60">
        <f>SUM(H14:H21)</f>
        <v>261</v>
      </c>
      <c r="I22" s="60">
        <f>SUM(I14:I21)</f>
        <v>218</v>
      </c>
      <c r="J22" s="61">
        <f>SUM(G22:I22)</f>
        <v>1118</v>
      </c>
    </row>
    <row r="25" spans="2:10" ht="15" customHeight="1" x14ac:dyDescent="0.25">
      <c r="J25"/>
    </row>
    <row r="42" spans="2:14" s="6" customFormat="1" ht="15" customHeight="1" x14ac:dyDescent="0.25">
      <c r="B42" s="79"/>
      <c r="C42" s="79"/>
      <c r="D42" s="80" t="s">
        <v>6</v>
      </c>
      <c r="E42" s="5"/>
      <c r="F42" s="19" t="s">
        <v>28</v>
      </c>
      <c r="G42" s="20"/>
      <c r="H42" s="21"/>
      <c r="I42" s="81"/>
      <c r="J42" s="82"/>
      <c r="K42" s="5"/>
      <c r="L42" s="14"/>
      <c r="M42" s="14"/>
      <c r="N42" s="14"/>
    </row>
    <row r="43" spans="2:14" s="6" customFormat="1" ht="15" customHeight="1" thickBot="1" x14ac:dyDescent="0.3">
      <c r="B43" s="79"/>
      <c r="C43" s="83"/>
      <c r="D43" s="83"/>
      <c r="E43" s="79"/>
      <c r="F43" s="80"/>
      <c r="G43" s="84"/>
      <c r="H43" s="84"/>
      <c r="I43" s="84"/>
      <c r="J43" s="84"/>
      <c r="K43" s="79"/>
    </row>
    <row r="44" spans="2:14" s="2" customFormat="1" ht="15" customHeight="1" x14ac:dyDescent="0.2">
      <c r="B44" s="24"/>
      <c r="C44" s="25"/>
      <c r="D44" s="26"/>
      <c r="E44" s="27"/>
      <c r="F44" s="28" t="s">
        <v>8</v>
      </c>
      <c r="G44" s="29"/>
      <c r="H44" s="29"/>
      <c r="I44" s="30"/>
      <c r="J44" s="31" t="s">
        <v>9</v>
      </c>
    </row>
    <row r="45" spans="2:14" s="2" customFormat="1" ht="15" customHeight="1" x14ac:dyDescent="0.2">
      <c r="B45" s="32" t="s">
        <v>10</v>
      </c>
      <c r="C45" s="33" t="s">
        <v>0</v>
      </c>
      <c r="D45" s="34" t="s">
        <v>11</v>
      </c>
      <c r="E45" s="1"/>
      <c r="F45" s="35"/>
      <c r="G45" s="36"/>
      <c r="H45" s="36"/>
      <c r="I45" s="37"/>
      <c r="J45" s="92" t="s">
        <v>12</v>
      </c>
    </row>
    <row r="46" spans="2:14" s="2" customFormat="1" ht="15" customHeight="1" thickBot="1" x14ac:dyDescent="0.25">
      <c r="B46" s="38"/>
      <c r="C46" s="39"/>
      <c r="D46" s="40"/>
      <c r="E46" s="41"/>
      <c r="F46" s="42" t="s">
        <v>13</v>
      </c>
      <c r="G46" s="42" t="s">
        <v>14</v>
      </c>
      <c r="H46" s="42" t="s">
        <v>15</v>
      </c>
      <c r="I46" s="42" t="s">
        <v>16</v>
      </c>
      <c r="J46" s="43" t="s">
        <v>17</v>
      </c>
    </row>
    <row r="47" spans="2:14" s="2" customFormat="1" ht="15" customHeight="1" thickBot="1" x14ac:dyDescent="0.25">
      <c r="B47" s="44">
        <v>1</v>
      </c>
      <c r="C47" s="45">
        <v>2</v>
      </c>
      <c r="D47" s="46">
        <v>3</v>
      </c>
      <c r="E47" s="47"/>
      <c r="F47" s="48">
        <v>4</v>
      </c>
      <c r="G47" s="48">
        <v>5</v>
      </c>
      <c r="H47" s="48">
        <v>6</v>
      </c>
      <c r="I47" s="48">
        <v>7</v>
      </c>
      <c r="J47" s="49">
        <v>8</v>
      </c>
    </row>
    <row r="48" spans="2:14" ht="15" customHeight="1" x14ac:dyDescent="0.25">
      <c r="B48" s="68">
        <v>1</v>
      </c>
      <c r="C48" s="85" t="s">
        <v>36</v>
      </c>
      <c r="D48" s="86" t="s">
        <v>37</v>
      </c>
      <c r="E48" s="105"/>
      <c r="F48" s="87">
        <v>142.89999999999998</v>
      </c>
      <c r="G48" s="88">
        <v>54.97</v>
      </c>
      <c r="H48" s="88">
        <v>31</v>
      </c>
      <c r="I48" s="88">
        <v>0</v>
      </c>
      <c r="J48" s="89">
        <f>SUM(G48:I48)</f>
        <v>85.97</v>
      </c>
    </row>
    <row r="49" spans="2:12" ht="15" customHeight="1" thickBot="1" x14ac:dyDescent="0.3">
      <c r="B49" s="72">
        <v>2</v>
      </c>
      <c r="C49" s="76" t="s">
        <v>30</v>
      </c>
      <c r="D49" s="77" t="s">
        <v>31</v>
      </c>
      <c r="E49" s="78"/>
      <c r="F49" s="106">
        <v>20.36</v>
      </c>
      <c r="G49" s="106">
        <v>0</v>
      </c>
      <c r="H49" s="106">
        <v>0</v>
      </c>
      <c r="I49" s="106">
        <v>0</v>
      </c>
      <c r="J49" s="107">
        <f t="shared" ref="J49" si="1">SUM(G49:I49)</f>
        <v>0</v>
      </c>
    </row>
    <row r="50" spans="2:12" ht="15" customHeight="1" thickBot="1" x14ac:dyDescent="0.3">
      <c r="B50" s="108" t="s">
        <v>27</v>
      </c>
      <c r="C50" s="109"/>
      <c r="D50" s="109"/>
      <c r="E50" s="110"/>
      <c r="F50" s="60">
        <f>SUM(F48:F49)</f>
        <v>163.26</v>
      </c>
      <c r="G50" s="60">
        <f>SUM(G48:G49)</f>
        <v>54.97</v>
      </c>
      <c r="H50" s="60">
        <f>SUM(H48:H49)</f>
        <v>31</v>
      </c>
      <c r="I50" s="60">
        <f>SUM(I48:I49)</f>
        <v>0</v>
      </c>
      <c r="J50" s="90">
        <f>SUM(G50:I50)</f>
        <v>85.97</v>
      </c>
    </row>
    <row r="53" spans="2:12" ht="15" customHeight="1" x14ac:dyDescent="0.25">
      <c r="D53"/>
    </row>
    <row r="55" spans="2:12" ht="15" customHeight="1" x14ac:dyDescent="0.25">
      <c r="L55"/>
    </row>
    <row r="70" spans="2:14" s="6" customFormat="1" ht="15" customHeight="1" x14ac:dyDescent="0.25">
      <c r="B70" s="79"/>
      <c r="C70" s="79"/>
      <c r="D70" s="80" t="s">
        <v>6</v>
      </c>
      <c r="E70" s="5"/>
      <c r="F70" s="19" t="s">
        <v>33</v>
      </c>
      <c r="G70" s="20"/>
      <c r="H70" s="21"/>
      <c r="I70" s="81"/>
      <c r="J70" s="82"/>
      <c r="K70" s="5"/>
      <c r="L70" s="14"/>
      <c r="M70" s="14"/>
      <c r="N70" s="14"/>
    </row>
    <row r="71" spans="2:14" s="6" customFormat="1" ht="15" customHeight="1" thickBot="1" x14ac:dyDescent="0.3">
      <c r="B71" s="79"/>
      <c r="C71" s="83"/>
      <c r="D71" s="83"/>
      <c r="E71" s="79"/>
      <c r="F71" s="80"/>
      <c r="G71" s="84"/>
      <c r="H71" s="84"/>
      <c r="I71" s="84"/>
      <c r="J71" s="84"/>
      <c r="K71" s="79"/>
    </row>
    <row r="72" spans="2:14" s="2" customFormat="1" ht="15" customHeight="1" x14ac:dyDescent="0.2">
      <c r="B72" s="24"/>
      <c r="C72" s="25"/>
      <c r="D72" s="26"/>
      <c r="E72" s="27"/>
      <c r="F72" s="28" t="s">
        <v>8</v>
      </c>
      <c r="G72" s="29"/>
      <c r="H72" s="29"/>
      <c r="I72" s="30"/>
      <c r="J72" s="31" t="s">
        <v>9</v>
      </c>
    </row>
    <row r="73" spans="2:14" s="2" customFormat="1" ht="15" customHeight="1" x14ac:dyDescent="0.2">
      <c r="B73" s="32" t="s">
        <v>10</v>
      </c>
      <c r="C73" s="33" t="s">
        <v>0</v>
      </c>
      <c r="D73" s="34" t="s">
        <v>11</v>
      </c>
      <c r="E73" s="1"/>
      <c r="F73" s="35"/>
      <c r="G73" s="36"/>
      <c r="H73" s="36"/>
      <c r="I73" s="37"/>
      <c r="J73" s="92" t="s">
        <v>12</v>
      </c>
    </row>
    <row r="74" spans="2:14" s="2" customFormat="1" ht="15" customHeight="1" thickBot="1" x14ac:dyDescent="0.25">
      <c r="B74" s="38"/>
      <c r="C74" s="39"/>
      <c r="D74" s="40"/>
      <c r="E74" s="41"/>
      <c r="F74" s="42" t="s">
        <v>13</v>
      </c>
      <c r="G74" s="42" t="s">
        <v>14</v>
      </c>
      <c r="H74" s="42" t="s">
        <v>15</v>
      </c>
      <c r="I74" s="42" t="s">
        <v>16</v>
      </c>
      <c r="J74" s="43" t="s">
        <v>17</v>
      </c>
    </row>
    <row r="75" spans="2:14" s="2" customFormat="1" ht="15" customHeight="1" thickBot="1" x14ac:dyDescent="0.25">
      <c r="B75" s="44">
        <v>1</v>
      </c>
      <c r="C75" s="45">
        <v>2</v>
      </c>
      <c r="D75" s="46">
        <v>3</v>
      </c>
      <c r="E75" s="47"/>
      <c r="F75" s="48">
        <v>4</v>
      </c>
      <c r="G75" s="48">
        <v>5</v>
      </c>
      <c r="H75" s="48">
        <v>6</v>
      </c>
      <c r="I75" s="48">
        <v>7</v>
      </c>
      <c r="J75" s="49">
        <v>8</v>
      </c>
    </row>
    <row r="76" spans="2:14" ht="15" customHeight="1" x14ac:dyDescent="0.25">
      <c r="B76" s="72">
        <v>1</v>
      </c>
      <c r="C76" s="73">
        <v>15</v>
      </c>
      <c r="D76" s="74" t="s">
        <v>38</v>
      </c>
      <c r="E76" s="75"/>
      <c r="F76" s="69">
        <v>10.24</v>
      </c>
      <c r="G76" s="70">
        <v>0</v>
      </c>
      <c r="H76" s="70">
        <v>0</v>
      </c>
      <c r="I76" s="70">
        <v>0</v>
      </c>
      <c r="J76" s="71">
        <f>SUM(G76:I76)</f>
        <v>0</v>
      </c>
    </row>
    <row r="77" spans="2:14" ht="15" customHeight="1" thickBot="1" x14ac:dyDescent="0.3">
      <c r="B77" s="72">
        <v>2</v>
      </c>
      <c r="C77" s="73">
        <v>16</v>
      </c>
      <c r="D77" s="74" t="s">
        <v>24</v>
      </c>
      <c r="E77" s="75"/>
      <c r="F77" s="69">
        <v>0</v>
      </c>
      <c r="G77" s="70">
        <v>3.01</v>
      </c>
      <c r="H77" s="70">
        <v>0</v>
      </c>
      <c r="I77" s="70">
        <v>0</v>
      </c>
      <c r="J77" s="71">
        <f>SUM(G77:I77)</f>
        <v>3.01</v>
      </c>
    </row>
    <row r="78" spans="2:14" ht="15" customHeight="1" thickBot="1" x14ac:dyDescent="0.3">
      <c r="B78" s="108" t="s">
        <v>27</v>
      </c>
      <c r="C78" s="109"/>
      <c r="D78" s="109"/>
      <c r="E78" s="110"/>
      <c r="F78" s="60">
        <f>SUM(F76:F77)</f>
        <v>10.24</v>
      </c>
      <c r="G78" s="60">
        <f>SUM(G76:G77)</f>
        <v>3.01</v>
      </c>
      <c r="H78" s="60">
        <f>SUM(H76:H77)</f>
        <v>0</v>
      </c>
      <c r="I78" s="60">
        <f>SUM(I76:I77)</f>
        <v>0</v>
      </c>
      <c r="J78" s="90">
        <f>SUM(G78:I78)</f>
        <v>3.01</v>
      </c>
    </row>
    <row r="81" spans="4:12" ht="15" customHeight="1" x14ac:dyDescent="0.25">
      <c r="D81"/>
    </row>
    <row r="83" spans="4:12" ht="15" customHeight="1" x14ac:dyDescent="0.25">
      <c r="L83"/>
    </row>
    <row r="98" spans="2:10" ht="15" customHeight="1" x14ac:dyDescent="0.25">
      <c r="B98" s="62"/>
      <c r="C98" s="62"/>
      <c r="D98" s="63" t="s">
        <v>6</v>
      </c>
      <c r="E98" s="4"/>
      <c r="F98" s="64" t="s">
        <v>32</v>
      </c>
      <c r="G98" s="65"/>
      <c r="H98" s="93"/>
      <c r="I98" s="66"/>
    </row>
    <row r="99" spans="2:10" ht="15" customHeight="1" thickBot="1" x14ac:dyDescent="0.3">
      <c r="B99" s="62"/>
      <c r="C99" s="67"/>
      <c r="D99" s="67"/>
      <c r="E99" s="62"/>
      <c r="F99" s="63"/>
      <c r="G99" s="67"/>
      <c r="H99" s="67"/>
      <c r="I99" s="67"/>
      <c r="J99" s="67"/>
    </row>
    <row r="100" spans="2:10" s="2" customFormat="1" ht="15" customHeight="1" x14ac:dyDescent="0.2">
      <c r="B100" s="24"/>
      <c r="C100" s="25"/>
      <c r="D100" s="26"/>
      <c r="E100" s="27"/>
      <c r="F100" s="28" t="s">
        <v>8</v>
      </c>
      <c r="G100" s="29"/>
      <c r="H100" s="29"/>
      <c r="I100" s="30"/>
      <c r="J100" s="31" t="s">
        <v>9</v>
      </c>
    </row>
    <row r="101" spans="2:10" s="2" customFormat="1" ht="15" customHeight="1" x14ac:dyDescent="0.2">
      <c r="B101" s="32" t="s">
        <v>10</v>
      </c>
      <c r="C101" s="33" t="s">
        <v>0</v>
      </c>
      <c r="D101" s="34" t="s">
        <v>11</v>
      </c>
      <c r="E101" s="1"/>
      <c r="F101" s="35"/>
      <c r="G101" s="36"/>
      <c r="H101" s="36"/>
      <c r="I101" s="37"/>
      <c r="J101" s="92" t="s">
        <v>12</v>
      </c>
    </row>
    <row r="102" spans="2:10" s="2" customFormat="1" ht="15" customHeight="1" thickBot="1" x14ac:dyDescent="0.25">
      <c r="B102" s="38"/>
      <c r="C102" s="39"/>
      <c r="D102" s="40"/>
      <c r="E102" s="41"/>
      <c r="F102" s="42" t="s">
        <v>13</v>
      </c>
      <c r="G102" s="42" t="s">
        <v>14</v>
      </c>
      <c r="H102" s="42" t="s">
        <v>15</v>
      </c>
      <c r="I102" s="42" t="s">
        <v>16</v>
      </c>
      <c r="J102" s="43" t="s">
        <v>17</v>
      </c>
    </row>
    <row r="103" spans="2:10" s="2" customFormat="1" ht="15" customHeight="1" thickBot="1" x14ac:dyDescent="0.25">
      <c r="B103" s="94">
        <v>1</v>
      </c>
      <c r="C103" s="95">
        <v>2</v>
      </c>
      <c r="D103" s="96">
        <v>3</v>
      </c>
      <c r="E103" s="97"/>
      <c r="F103" s="98">
        <v>4</v>
      </c>
      <c r="G103" s="98">
        <v>5</v>
      </c>
      <c r="H103" s="98">
        <v>6</v>
      </c>
      <c r="I103" s="98">
        <v>7</v>
      </c>
      <c r="J103" s="99">
        <v>8</v>
      </c>
    </row>
    <row r="104" spans="2:10" ht="15" customHeight="1" thickBot="1" x14ac:dyDescent="0.3">
      <c r="B104" s="72">
        <v>1</v>
      </c>
      <c r="C104" s="73">
        <v>14</v>
      </c>
      <c r="D104" s="74" t="s">
        <v>23</v>
      </c>
      <c r="E104" s="75"/>
      <c r="F104" s="69">
        <v>23</v>
      </c>
      <c r="G104" s="70">
        <v>0</v>
      </c>
      <c r="H104" s="70">
        <v>0</v>
      </c>
      <c r="I104" s="70">
        <v>0</v>
      </c>
      <c r="J104" s="71">
        <v>0</v>
      </c>
    </row>
    <row r="105" spans="2:10" ht="15" customHeight="1" thickBot="1" x14ac:dyDescent="0.3">
      <c r="B105" s="108" t="s">
        <v>27</v>
      </c>
      <c r="C105" s="111"/>
      <c r="D105" s="111"/>
      <c r="E105" s="112"/>
      <c r="F105" s="60">
        <f>SUM(F104:F104)</f>
        <v>23</v>
      </c>
      <c r="G105" s="60">
        <f>SUM(G104:G104)</f>
        <v>0</v>
      </c>
      <c r="H105" s="60">
        <f>SUM(H104:H104)</f>
        <v>0</v>
      </c>
      <c r="I105" s="91">
        <f>SUM(I104:I104)</f>
        <v>0</v>
      </c>
      <c r="J105" s="90">
        <f>SUM(J104:J104)</f>
        <v>0</v>
      </c>
    </row>
  </sheetData>
  <mergeCells count="6">
    <mergeCell ref="B78:E78"/>
    <mergeCell ref="B22:E22"/>
    <mergeCell ref="B105:E105"/>
    <mergeCell ref="D4:I4"/>
    <mergeCell ref="D5:I5"/>
    <mergeCell ref="B50:E50"/>
  </mergeCells>
  <printOptions horizontalCentered="1"/>
  <pageMargins left="0.98425196850393704" right="0.98425196850393704" top="0.98425196850393704" bottom="0.98425196850393704" header="0.51181102362204722" footer="0.51181102362204722"/>
  <pageSetup paperSize="9" scale="70" fitToWidth="0" fitToHeight="0" orientation="portrait" useFirstPageNumber="1" r:id="rId1"/>
  <drawing r:id="rId2"/>
  <legacyDrawing r:id="rId3"/>
  <oleObjects>
    <mc:AlternateContent xmlns:mc="http://schemas.openxmlformats.org/markup-compatibility/2006">
      <mc:Choice Requires="x14">
        <oleObject progId="PBrush" shapeId="1034" r:id="rId4">
          <objectPr defaultSize="0" autoPict="0" r:id="rId5">
            <anchor moveWithCells="1" sizeWithCells="1">
              <from>
                <xdr:col>3</xdr:col>
                <xdr:colOff>19050</xdr:colOff>
                <xdr:row>106</xdr:row>
                <xdr:rowOff>19050</xdr:rowOff>
              </from>
              <to>
                <xdr:col>8</xdr:col>
                <xdr:colOff>219075</xdr:colOff>
                <xdr:row>121</xdr:row>
                <xdr:rowOff>95250</xdr:rowOff>
              </to>
            </anchor>
          </objectPr>
        </oleObject>
      </mc:Choice>
      <mc:Fallback>
        <oleObject progId="PBrush" shapeId="1034" r:id="rId4"/>
      </mc:Fallback>
    </mc:AlternateContent>
    <mc:AlternateContent xmlns:mc="http://schemas.openxmlformats.org/markup-compatibility/2006">
      <mc:Choice Requires="x14">
        <oleObject progId="PBrush" shapeId="1031" r:id="rId6">
          <objectPr defaultSize="0" autoPict="0" r:id="rId7">
            <anchor moveWithCells="1" sizeWithCells="1">
              <from>
                <xdr:col>3</xdr:col>
                <xdr:colOff>9525</xdr:colOff>
                <xdr:row>23</xdr:row>
                <xdr:rowOff>19050</xdr:rowOff>
              </from>
              <to>
                <xdr:col>8</xdr:col>
                <xdr:colOff>209550</xdr:colOff>
                <xdr:row>38</xdr:row>
                <xdr:rowOff>95250</xdr:rowOff>
              </to>
            </anchor>
          </objectPr>
        </oleObject>
      </mc:Choice>
      <mc:Fallback>
        <oleObject progId="PBrush" shapeId="1031" r:id="rId6"/>
      </mc:Fallback>
    </mc:AlternateContent>
    <mc:AlternateContent xmlns:mc="http://schemas.openxmlformats.org/markup-compatibility/2006">
      <mc:Choice Requires="x14">
        <oleObject progId="PBrush" shapeId="1032" r:id="rId8">
          <objectPr defaultSize="0" autoPict="0" r:id="rId9">
            <anchor moveWithCells="1" sizeWithCells="1">
              <from>
                <xdr:col>3</xdr:col>
                <xdr:colOff>9525</xdr:colOff>
                <xdr:row>51</xdr:row>
                <xdr:rowOff>19050</xdr:rowOff>
              </from>
              <to>
                <xdr:col>8</xdr:col>
                <xdr:colOff>209550</xdr:colOff>
                <xdr:row>66</xdr:row>
                <xdr:rowOff>95250</xdr:rowOff>
              </to>
            </anchor>
          </objectPr>
        </oleObject>
      </mc:Choice>
      <mc:Fallback>
        <oleObject progId="PBrush" shapeId="1032" r:id="rId8"/>
      </mc:Fallback>
    </mc:AlternateContent>
    <mc:AlternateContent xmlns:mc="http://schemas.openxmlformats.org/markup-compatibility/2006">
      <mc:Choice Requires="x14">
        <oleObject progId="PBrush" shapeId="1033" r:id="rId10">
          <objectPr defaultSize="0" autoPict="0" r:id="rId11">
            <anchor moveWithCells="1" sizeWithCells="1">
              <from>
                <xdr:col>3</xdr:col>
                <xdr:colOff>9525</xdr:colOff>
                <xdr:row>79</xdr:row>
                <xdr:rowOff>19050</xdr:rowOff>
              </from>
              <to>
                <xdr:col>8</xdr:col>
                <xdr:colOff>209550</xdr:colOff>
                <xdr:row>94</xdr:row>
                <xdr:rowOff>95250</xdr:rowOff>
              </to>
            </anchor>
          </objectPr>
        </oleObject>
      </mc:Choice>
      <mc:Fallback>
        <oleObject progId="PBrush" shapeId="1033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Guzik</dc:creator>
  <cp:lastModifiedBy>Grzegorz Guzik</cp:lastModifiedBy>
  <cp:lastPrinted>2016-01-13T07:31:08Z</cp:lastPrinted>
  <dcterms:created xsi:type="dcterms:W3CDTF">2014-01-24T09:23:43Z</dcterms:created>
  <dcterms:modified xsi:type="dcterms:W3CDTF">2016-01-13T07:55:05Z</dcterms:modified>
</cp:coreProperties>
</file>